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4340" tabRatio="500"/>
  </bookViews>
  <sheets>
    <sheet name="Order Form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7" i="2" l="1"/>
  <c r="E78" i="2"/>
  <c r="E83" i="2"/>
  <c r="E84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33" i="2"/>
  <c r="E34" i="2"/>
  <c r="E35" i="2"/>
  <c r="E36" i="2"/>
  <c r="E37" i="2"/>
  <c r="E38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60" i="2"/>
  <c r="E61" i="2"/>
  <c r="E62" i="2"/>
  <c r="E63" i="2"/>
  <c r="E64" i="2"/>
  <c r="E50" i="2"/>
  <c r="E51" i="2"/>
  <c r="E52" i="2"/>
  <c r="E53" i="2"/>
  <c r="E54" i="2"/>
  <c r="E55" i="2"/>
  <c r="E103" i="2"/>
  <c r="E104" i="2"/>
  <c r="E105" i="2"/>
  <c r="E106" i="2"/>
  <c r="E107" i="2"/>
  <c r="E42" i="2"/>
  <c r="E43" i="2"/>
  <c r="E44" i="2"/>
  <c r="E69" i="2"/>
  <c r="E70" i="2"/>
  <c r="E71" i="2"/>
  <c r="E72" i="2"/>
  <c r="E113" i="2"/>
  <c r="E118" i="2"/>
  <c r="E119" i="2"/>
  <c r="E120" i="2"/>
  <c r="E121" i="2"/>
</calcChain>
</file>

<file path=xl/sharedStrings.xml><?xml version="1.0" encoding="utf-8"?>
<sst xmlns="http://schemas.openxmlformats.org/spreadsheetml/2006/main" count="138" uniqueCount="84">
  <si>
    <t>Mini Pastries</t>
  </si>
  <si>
    <t>Mini Croissant</t>
  </si>
  <si>
    <t>Mini Pain au Chocolat</t>
  </si>
  <si>
    <t>Mini Raisin Swirl</t>
  </si>
  <si>
    <t>Price</t>
  </si>
  <si>
    <t>Qty</t>
  </si>
  <si>
    <t>Total</t>
  </si>
  <si>
    <t>Mini Nutella Croissant</t>
  </si>
  <si>
    <t>Item</t>
  </si>
  <si>
    <t>Healthy</t>
  </si>
  <si>
    <t>Fresh Fruit Eco-cup</t>
  </si>
  <si>
    <t>Granola Yogurt Eco-cup</t>
  </si>
  <si>
    <t>Peanut Butter Oats Eco-cup</t>
  </si>
  <si>
    <t>Packages</t>
  </si>
  <si>
    <t>Ordering form Le Petit Croissant</t>
  </si>
  <si>
    <t>Company Name</t>
  </si>
  <si>
    <t>Contact Name</t>
  </si>
  <si>
    <t>Phone Number</t>
  </si>
  <si>
    <t>Email</t>
  </si>
  <si>
    <t xml:space="preserve">Delivery Date </t>
  </si>
  <si>
    <t>Delivery Time</t>
  </si>
  <si>
    <t>Delivery Address</t>
  </si>
  <si>
    <t>Mini Tuna Mayo Croissant</t>
  </si>
  <si>
    <t>Package D for 60-70 (50 mini croissant, 50 mini pain au chocolat, 50 mini raisin swirl)</t>
  </si>
  <si>
    <t>Coffee Pot</t>
  </si>
  <si>
    <t>Coffee Pot 1.5L 8 pax</t>
  </si>
  <si>
    <t>10 Eco-cups</t>
  </si>
  <si>
    <t>Mini French Emmental Cheese Croissant</t>
  </si>
  <si>
    <t>Healthy Package C for 20-25 (25 mini croissant, 25 mini pain au chocolat, 20 fresh fruit eco-cups)</t>
  </si>
  <si>
    <t>Package F (40 mini nutella croissant)</t>
  </si>
  <si>
    <t>Package G for 10-12 (6 fruit cups + 6 granola yogurt + 5 mini croissant + 5 mini pain au chocolat + 5 mini raisin swirl + 10 mini cheese croissant + 1 small blueberry jam Bonne Maman)</t>
  </si>
  <si>
    <t>Honey Granola Oats Eco-cup</t>
  </si>
  <si>
    <t>Mini Egg Salad Croissant</t>
  </si>
  <si>
    <t>Savory Package E for 20-25 (20 mini emmental cheese croissant + 20 mini tuna mayo croissant)</t>
  </si>
  <si>
    <t>Tea Pot 1.5L 8 pax</t>
  </si>
  <si>
    <t>Ham, Butter &amp; Cheese Ciabatta Sandwich</t>
  </si>
  <si>
    <t>Tuna Mayo, Veggie, Lettuce Ciabatta Sandwich</t>
  </si>
  <si>
    <t>Egg Salad, Veggies, Lettuce Ciabatta Sandwich</t>
  </si>
  <si>
    <t>Mini Ham &amp; Cheese Croissant</t>
  </si>
  <si>
    <t>Mini Feta Tomato Croissant</t>
  </si>
  <si>
    <t>Caramelized Onion, Feta, Tomato, Lettuce (V)</t>
  </si>
  <si>
    <t>Chicken Avocado Mayo Lettuce</t>
  </si>
  <si>
    <t>Latte Pot 1.5L 8 pax</t>
  </si>
  <si>
    <t>Delivery Fee (may vary)</t>
  </si>
  <si>
    <t>20 mini tomato feta croissants Package</t>
  </si>
  <si>
    <t>20 mini ham &amp; cheese croissants package</t>
  </si>
  <si>
    <t>20 mini egg salad croissants Package</t>
  </si>
  <si>
    <t>20 mini tuna mayo croissants Package</t>
  </si>
  <si>
    <t>Mixed Package for 50 (20 mini croissants + 20 mini pain au chocolat + 20 mini raisin swirl + 20 mini muffins + 10 mini chaussons aux pommes + 20 mini tuna mayo croissants + 20 mini egg salad croissants)</t>
  </si>
  <si>
    <t>Small Fresh Fruit Eco-cup</t>
  </si>
  <si>
    <t>Select one mean of Payment:                                     Bank transfer or Credit Card (+4%)</t>
  </si>
  <si>
    <t>MOST POPULAR</t>
  </si>
  <si>
    <t>Mini Chocolate Muffin</t>
  </si>
  <si>
    <t>DISCOUNT</t>
  </si>
  <si>
    <t>Cute Package: 15 mini croissants + 20 mini chocolate muffins</t>
  </si>
  <si>
    <t>Bulk Orders</t>
  </si>
  <si>
    <t>180 Mini Chocolate Muffins</t>
  </si>
  <si>
    <t>Mini Onion &amp; Cheese Twist</t>
  </si>
  <si>
    <t>40 Mini Onion &amp; Cheese Twist</t>
  </si>
  <si>
    <t>NEW</t>
  </si>
  <si>
    <t>Catering</t>
  </si>
  <si>
    <r>
      <rPr>
        <b/>
        <sz val="12"/>
        <color theme="1"/>
        <rFont val="Calibri"/>
        <family val="2"/>
        <scheme val="minor"/>
      </rPr>
      <t xml:space="preserve">French Buffet for 40-50 pax  </t>
    </r>
    <r>
      <rPr>
        <sz val="12"/>
        <color theme="1"/>
        <rFont val="Calibri"/>
        <family val="2"/>
        <scheme val="minor"/>
      </rPr>
      <t xml:space="preserve">                                   Includes environmental friendly food set-up + 75 mini savory croissants (3 flavors) + 75 toasts (3 flavors) + 2 fruit trays + 2 veggie trays + 40 mini chocolate muffins + 30 mini cookies + cutlery + paper plates + service for 2 hours</t>
    </r>
  </si>
  <si>
    <r>
      <rPr>
        <b/>
        <sz val="12"/>
        <color theme="1"/>
        <rFont val="Calibri"/>
        <family val="2"/>
        <scheme val="minor"/>
      </rPr>
      <t xml:space="preserve">French Buffet for 25-30 pax </t>
    </r>
    <r>
      <rPr>
        <sz val="12"/>
        <color theme="1"/>
        <rFont val="Calibri"/>
        <family val="2"/>
        <scheme val="minor"/>
      </rPr>
      <t xml:space="preserve">                                                   Includes environmental friendly food set-up + 40 mini savory pastries (2 flavors) + 40 toasts (2 flavors) + 1 fruit tray + 1 veggie tray + 20 mini chocolate muffins + 20 mini cookies + cutlery + paper plates + service for 2 hours</t>
    </r>
  </si>
  <si>
    <t>Delivery Fee</t>
  </si>
  <si>
    <t>Mini Cranberry Twist</t>
  </si>
  <si>
    <t>Individual Eco Lunch Box</t>
  </si>
  <si>
    <r>
      <rPr>
        <sz val="12"/>
        <color theme="1"/>
        <rFont val="Calibri"/>
        <family val="2"/>
        <scheme val="minor"/>
      </rPr>
      <t>1 Large Ciabatta Sandwich (cut into two) + mixed salad + 1 mini chocolate muffin + biodegradable wooden cutlery set</t>
    </r>
  </si>
  <si>
    <t>Package for 80-100 (2 x Package A (32 mini croissant + 32 mini pain au chocolat + 32 mini raisin swirl) + 1 x Savory Package (20 mini onion &amp; cheese twist + 20 mini tuna mayo croissant) + 1 mini muffin package (36 pieces) + 20 fruit cups + 20 granola yogurt)</t>
  </si>
  <si>
    <t>Mini Muffin Package (36 mini chocolate)</t>
  </si>
  <si>
    <t>Individual Eco Breakfast Box</t>
  </si>
  <si>
    <t>Mini Kaya Croissant</t>
  </si>
  <si>
    <r>
      <rPr>
        <b/>
        <sz val="12"/>
        <color theme="1"/>
        <rFont val="Calibri"/>
        <family val="2"/>
        <scheme val="minor"/>
      </rPr>
      <t>Box A</t>
    </r>
    <r>
      <rPr>
        <sz val="12"/>
        <color theme="1"/>
        <rFont val="Calibri"/>
        <family val="2"/>
        <scheme val="minor"/>
      </rPr>
      <t>: 1 mini croissant + 1 mini pain au chocolat + 1 mini raisin swirl</t>
    </r>
  </si>
  <si>
    <r>
      <rPr>
        <b/>
        <sz val="12"/>
        <color theme="1"/>
        <rFont val="Calibri"/>
        <family val="2"/>
        <scheme val="minor"/>
      </rPr>
      <t>Box B</t>
    </r>
    <r>
      <rPr>
        <sz val="12"/>
        <color theme="1"/>
        <rFont val="Calibri"/>
        <family val="2"/>
        <scheme val="minor"/>
      </rPr>
      <t xml:space="preserve">: 1 mini tuna mayo croissant + 1 mini onion &amp; cheese twist + 1 mini chocolate muffin </t>
    </r>
  </si>
  <si>
    <t>1000 mini pastries - choose up to 4 (mini croissant, mini pain au chocolat, mini raisin swirl, mini cranberry twist)</t>
  </si>
  <si>
    <t>500 mini pastries - choose up to 4 (mini croissant, mini pain au chocolat, mini raisin swirl,  mini cranberry twist)</t>
  </si>
  <si>
    <t>300 mini pastries - choose up to 4 (mini croissant, mini pain au chocolat, mini raisin swirl,  mini cranberry twist)</t>
  </si>
  <si>
    <t>Tarts (3 days pre-order)</t>
  </si>
  <si>
    <t xml:space="preserve">Lemon Tart </t>
  </si>
  <si>
    <t>Strawberry Tart</t>
  </si>
  <si>
    <t>Crème Brulée Tart</t>
  </si>
  <si>
    <t>Laurent Bernard Chocolate Box 9pcs</t>
  </si>
  <si>
    <t>Xmas Chocolate - Limited Edition</t>
  </si>
  <si>
    <t>Package A for 20-25 (15 mini croissant, 15 mini pain au chocolat, 15 mini raisin swirl)</t>
  </si>
  <si>
    <t>Package B for 20-25 people (20 mini croissant, 20 mini pain au chocolat)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</si>
</sst>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4" fillId="3" borderId="0" xfId="0" applyFont="1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2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tabSelected="1" topLeftCell="A84" workbookViewId="0">
      <selection activeCell="C98" sqref="C98"/>
    </sheetView>
  </sheetViews>
  <sheetFormatPr baseColWidth="10" defaultRowHeight="15" x14ac:dyDescent="0"/>
  <cols>
    <col min="1" max="1" width="12.5" style="2" customWidth="1"/>
    <col min="2" max="2" width="44.5" style="2" customWidth="1"/>
    <col min="3" max="16384" width="10.83203125" style="2"/>
  </cols>
  <sheetData>
    <row r="2" spans="2:5" ht="19" customHeight="1">
      <c r="B2" s="19" t="s">
        <v>14</v>
      </c>
      <c r="C2" s="20"/>
      <c r="D2" s="20"/>
      <c r="E2" s="21"/>
    </row>
    <row r="3" spans="2:5">
      <c r="B3" s="3" t="s">
        <v>15</v>
      </c>
      <c r="C3" s="11"/>
      <c r="D3" s="11"/>
      <c r="E3" s="11"/>
    </row>
    <row r="4" spans="2:5">
      <c r="B4" s="3" t="s">
        <v>16</v>
      </c>
      <c r="C4" s="11"/>
      <c r="D4" s="11"/>
      <c r="E4" s="11"/>
    </row>
    <row r="5" spans="2:5">
      <c r="B5" s="3" t="s">
        <v>17</v>
      </c>
      <c r="C5" s="11"/>
      <c r="D5" s="11"/>
      <c r="E5" s="11"/>
    </row>
    <row r="6" spans="2:5">
      <c r="B6" s="3" t="s">
        <v>18</v>
      </c>
      <c r="C6" s="11"/>
      <c r="D6" s="11"/>
      <c r="E6" s="11"/>
    </row>
    <row r="7" spans="2:5">
      <c r="B7" s="3" t="s">
        <v>19</v>
      </c>
      <c r="C7" s="11"/>
      <c r="D7" s="11"/>
      <c r="E7" s="11"/>
    </row>
    <row r="8" spans="2:5">
      <c r="B8" s="3" t="s">
        <v>20</v>
      </c>
      <c r="C8" s="11"/>
      <c r="D8" s="11"/>
      <c r="E8" s="11"/>
    </row>
    <row r="9" spans="2:5">
      <c r="B9" s="3" t="s">
        <v>21</v>
      </c>
      <c r="C9" s="11"/>
      <c r="D9" s="11"/>
      <c r="E9" s="11"/>
    </row>
    <row r="10" spans="2:5" ht="30">
      <c r="B10" s="4" t="s">
        <v>50</v>
      </c>
      <c r="C10" s="11"/>
      <c r="D10" s="11"/>
      <c r="E10" s="11"/>
    </row>
    <row r="13" spans="2:5">
      <c r="B13" s="10" t="s">
        <v>0</v>
      </c>
      <c r="C13" s="10"/>
      <c r="D13" s="10"/>
      <c r="E13" s="10"/>
    </row>
    <row r="14" spans="2:5">
      <c r="B14" s="1" t="s">
        <v>8</v>
      </c>
      <c r="C14" s="1" t="s">
        <v>4</v>
      </c>
      <c r="D14" s="1" t="s">
        <v>5</v>
      </c>
      <c r="E14" s="1" t="s">
        <v>6</v>
      </c>
    </row>
    <row r="15" spans="2:5">
      <c r="B15" s="3" t="s">
        <v>1</v>
      </c>
      <c r="C15" s="3">
        <v>1.7</v>
      </c>
      <c r="D15" s="3"/>
      <c r="E15" s="3">
        <f>C15*D15</f>
        <v>0</v>
      </c>
    </row>
    <row r="16" spans="2:5">
      <c r="B16" s="3" t="s">
        <v>2</v>
      </c>
      <c r="C16" s="3">
        <v>1.7</v>
      </c>
      <c r="D16" s="3"/>
      <c r="E16" s="3">
        <f>C16*D16</f>
        <v>0</v>
      </c>
    </row>
    <row r="17" spans="1:5">
      <c r="B17" s="3" t="s">
        <v>3</v>
      </c>
      <c r="C17" s="3">
        <v>1.7</v>
      </c>
      <c r="D17" s="3"/>
      <c r="E17" s="3">
        <f t="shared" ref="E17:E27" si="0">C17*D17</f>
        <v>0</v>
      </c>
    </row>
    <row r="18" spans="1:5">
      <c r="A18" s="8"/>
      <c r="B18" s="3" t="s">
        <v>64</v>
      </c>
      <c r="C18" s="3">
        <v>1.8</v>
      </c>
      <c r="D18" s="3"/>
      <c r="E18" s="3">
        <f t="shared" ref="E18" si="1">C18*D18</f>
        <v>0</v>
      </c>
    </row>
    <row r="19" spans="1:5">
      <c r="B19" s="3" t="s">
        <v>52</v>
      </c>
      <c r="C19" s="3">
        <v>1.9</v>
      </c>
      <c r="D19" s="3"/>
      <c r="E19" s="3">
        <f t="shared" si="0"/>
        <v>0</v>
      </c>
    </row>
    <row r="20" spans="1:5">
      <c r="B20" s="3" t="s">
        <v>7</v>
      </c>
      <c r="C20" s="3">
        <v>1.9</v>
      </c>
      <c r="D20" s="3"/>
      <c r="E20" s="3">
        <f t="shared" si="0"/>
        <v>0</v>
      </c>
    </row>
    <row r="21" spans="1:5">
      <c r="A21" s="8" t="s">
        <v>59</v>
      </c>
      <c r="B21" s="3" t="s">
        <v>70</v>
      </c>
      <c r="C21" s="3">
        <v>2.1</v>
      </c>
      <c r="D21" s="3"/>
      <c r="E21" s="3">
        <f t="shared" si="0"/>
        <v>0</v>
      </c>
    </row>
    <row r="22" spans="1:5">
      <c r="A22" s="8"/>
      <c r="B22" s="3" t="s">
        <v>57</v>
      </c>
      <c r="C22" s="3">
        <v>2</v>
      </c>
      <c r="D22" s="3"/>
      <c r="E22" s="3">
        <f t="shared" si="0"/>
        <v>0</v>
      </c>
    </row>
    <row r="23" spans="1:5">
      <c r="B23" s="3" t="s">
        <v>27</v>
      </c>
      <c r="C23" s="3">
        <v>2.5</v>
      </c>
      <c r="D23" s="3"/>
      <c r="E23" s="3">
        <f t="shared" si="0"/>
        <v>0</v>
      </c>
    </row>
    <row r="24" spans="1:5">
      <c r="B24" s="3" t="s">
        <v>22</v>
      </c>
      <c r="C24" s="3">
        <v>2.5</v>
      </c>
      <c r="D24" s="3"/>
      <c r="E24" s="3">
        <f t="shared" si="0"/>
        <v>0</v>
      </c>
    </row>
    <row r="25" spans="1:5">
      <c r="B25" s="3" t="s">
        <v>32</v>
      </c>
      <c r="C25" s="3">
        <v>2.5</v>
      </c>
      <c r="D25" s="3"/>
      <c r="E25" s="3">
        <f t="shared" si="0"/>
        <v>0</v>
      </c>
    </row>
    <row r="26" spans="1:5">
      <c r="B26" s="3" t="s">
        <v>38</v>
      </c>
      <c r="C26" s="3">
        <v>3</v>
      </c>
      <c r="D26" s="3"/>
      <c r="E26" s="3">
        <f t="shared" si="0"/>
        <v>0</v>
      </c>
    </row>
    <row r="27" spans="1:5">
      <c r="B27" s="3" t="s">
        <v>39</v>
      </c>
      <c r="C27" s="3">
        <v>3</v>
      </c>
      <c r="D27" s="3"/>
      <c r="E27" s="3">
        <f t="shared" si="0"/>
        <v>0</v>
      </c>
    </row>
    <row r="28" spans="1:5">
      <c r="B28" s="1" t="s">
        <v>6</v>
      </c>
      <c r="C28" s="3"/>
      <c r="D28" s="3"/>
      <c r="E28" s="1">
        <f>SUM(E15:E27)</f>
        <v>0</v>
      </c>
    </row>
    <row r="29" spans="1:5">
      <c r="B29" s="6"/>
      <c r="C29" s="7"/>
      <c r="D29" s="7"/>
      <c r="E29" s="6"/>
    </row>
    <row r="31" spans="1:5">
      <c r="B31" s="10" t="s">
        <v>9</v>
      </c>
      <c r="C31" s="10"/>
      <c r="D31" s="10"/>
      <c r="E31" s="10"/>
    </row>
    <row r="32" spans="1:5">
      <c r="B32" s="1" t="s">
        <v>8</v>
      </c>
      <c r="C32" s="1" t="s">
        <v>4</v>
      </c>
      <c r="D32" s="1" t="s">
        <v>5</v>
      </c>
      <c r="E32" s="1" t="s">
        <v>6</v>
      </c>
    </row>
    <row r="33" spans="1:5">
      <c r="B33" s="3" t="s">
        <v>10</v>
      </c>
      <c r="C33" s="3">
        <v>4.5</v>
      </c>
      <c r="D33" s="1"/>
      <c r="E33" s="3">
        <f>C33*D33</f>
        <v>0</v>
      </c>
    </row>
    <row r="34" spans="1:5">
      <c r="B34" s="3" t="s">
        <v>49</v>
      </c>
      <c r="C34" s="3">
        <v>3.25</v>
      </c>
      <c r="D34" s="1"/>
      <c r="E34" s="3">
        <f t="shared" ref="E34:E37" si="2">C34*D34</f>
        <v>0</v>
      </c>
    </row>
    <row r="35" spans="1:5">
      <c r="B35" s="3" t="s">
        <v>11</v>
      </c>
      <c r="C35" s="3">
        <v>4.5</v>
      </c>
      <c r="D35" s="3"/>
      <c r="E35" s="3">
        <f t="shared" si="2"/>
        <v>0</v>
      </c>
    </row>
    <row r="36" spans="1:5">
      <c r="B36" s="3" t="s">
        <v>31</v>
      </c>
      <c r="C36" s="3">
        <v>4.5</v>
      </c>
      <c r="D36" s="3"/>
      <c r="E36" s="3">
        <f t="shared" si="2"/>
        <v>0</v>
      </c>
    </row>
    <row r="37" spans="1:5">
      <c r="B37" s="3" t="s">
        <v>12</v>
      </c>
      <c r="C37" s="3">
        <v>4.5</v>
      </c>
      <c r="D37" s="3"/>
      <c r="E37" s="3">
        <f t="shared" si="2"/>
        <v>0</v>
      </c>
    </row>
    <row r="38" spans="1:5">
      <c r="B38" s="1" t="s">
        <v>6</v>
      </c>
      <c r="C38" s="1"/>
      <c r="D38" s="1"/>
      <c r="E38" s="1">
        <f>SUM(E33:E37)</f>
        <v>0</v>
      </c>
    </row>
    <row r="39" spans="1:5">
      <c r="B39" s="6"/>
      <c r="C39" s="6"/>
      <c r="D39" s="6"/>
      <c r="E39" s="6"/>
    </row>
    <row r="40" spans="1:5">
      <c r="B40" s="6"/>
      <c r="C40" s="6"/>
      <c r="D40" s="6"/>
      <c r="E40" s="6"/>
    </row>
    <row r="41" spans="1:5">
      <c r="B41" s="10" t="s">
        <v>69</v>
      </c>
      <c r="C41" s="10"/>
      <c r="D41" s="10"/>
      <c r="E41" s="10"/>
    </row>
    <row r="42" spans="1:5" ht="30">
      <c r="A42" s="8" t="s">
        <v>59</v>
      </c>
      <c r="B42" s="4" t="s">
        <v>71</v>
      </c>
      <c r="C42" s="3">
        <v>6.5</v>
      </c>
      <c r="D42" s="3"/>
      <c r="E42" s="3">
        <f t="shared" ref="E42" si="3">C42*D42</f>
        <v>0</v>
      </c>
    </row>
    <row r="43" spans="1:5" ht="30">
      <c r="A43" s="8" t="s">
        <v>59</v>
      </c>
      <c r="B43" s="4" t="s">
        <v>72</v>
      </c>
      <c r="C43" s="3">
        <v>7.5</v>
      </c>
      <c r="D43" s="3"/>
      <c r="E43" s="3">
        <f t="shared" ref="E43" si="4">C43*D43</f>
        <v>0</v>
      </c>
    </row>
    <row r="44" spans="1:5">
      <c r="B44" s="1" t="s">
        <v>6</v>
      </c>
      <c r="C44" s="1"/>
      <c r="D44" s="1"/>
      <c r="E44" s="1">
        <f>SUM(E42:E43)</f>
        <v>0</v>
      </c>
    </row>
    <row r="45" spans="1:5">
      <c r="B45" s="6"/>
      <c r="C45" s="6"/>
      <c r="D45" s="6"/>
      <c r="E45" s="6"/>
    </row>
    <row r="46" spans="1:5">
      <c r="B46" s="6"/>
      <c r="C46" s="6"/>
      <c r="D46" s="6"/>
      <c r="E46" s="6"/>
    </row>
    <row r="47" spans="1:5">
      <c r="B47" s="10" t="s">
        <v>65</v>
      </c>
      <c r="C47" s="10"/>
      <c r="D47" s="10"/>
      <c r="E47" s="10"/>
    </row>
    <row r="48" spans="1:5" ht="33" customHeight="1">
      <c r="B48" s="16" t="s">
        <v>66</v>
      </c>
      <c r="C48" s="17"/>
      <c r="D48" s="17"/>
      <c r="E48" s="18"/>
    </row>
    <row r="49" spans="1:5">
      <c r="B49" s="1" t="s">
        <v>8</v>
      </c>
      <c r="C49" s="1" t="s">
        <v>4</v>
      </c>
      <c r="D49" s="1" t="s">
        <v>5</v>
      </c>
      <c r="E49" s="1" t="s">
        <v>6</v>
      </c>
    </row>
    <row r="50" spans="1:5">
      <c r="B50" s="3" t="s">
        <v>35</v>
      </c>
      <c r="C50" s="3">
        <v>18</v>
      </c>
      <c r="D50" s="3"/>
      <c r="E50" s="3">
        <f t="shared" ref="E50:E54" si="5">C50*D50</f>
        <v>0</v>
      </c>
    </row>
    <row r="51" spans="1:5">
      <c r="B51" s="3" t="s">
        <v>36</v>
      </c>
      <c r="C51" s="3">
        <v>18</v>
      </c>
      <c r="D51" s="3"/>
      <c r="E51" s="3">
        <f t="shared" si="5"/>
        <v>0</v>
      </c>
    </row>
    <row r="52" spans="1:5">
      <c r="B52" s="3" t="s">
        <v>40</v>
      </c>
      <c r="C52" s="3">
        <v>18</v>
      </c>
      <c r="D52" s="3"/>
      <c r="E52" s="3">
        <f t="shared" si="5"/>
        <v>0</v>
      </c>
    </row>
    <row r="53" spans="1:5">
      <c r="B53" s="3" t="s">
        <v>37</v>
      </c>
      <c r="C53" s="3">
        <v>18</v>
      </c>
      <c r="D53" s="3"/>
      <c r="E53" s="3">
        <f t="shared" ref="E53" si="6">C53*D53</f>
        <v>0</v>
      </c>
    </row>
    <row r="54" spans="1:5">
      <c r="B54" s="3" t="s">
        <v>41</v>
      </c>
      <c r="C54" s="3">
        <v>18</v>
      </c>
      <c r="D54" s="3"/>
      <c r="E54" s="3">
        <f t="shared" si="5"/>
        <v>0</v>
      </c>
    </row>
    <row r="55" spans="1:5">
      <c r="B55" s="1" t="s">
        <v>6</v>
      </c>
      <c r="C55" s="1"/>
      <c r="D55" s="1"/>
      <c r="E55" s="1">
        <f>SUM(E48:E54)</f>
        <v>0</v>
      </c>
    </row>
    <row r="56" spans="1:5">
      <c r="B56" s="6"/>
      <c r="C56" s="6"/>
      <c r="D56" s="6"/>
      <c r="E56" s="6"/>
    </row>
    <row r="57" spans="1:5">
      <c r="B57" s="6"/>
      <c r="C57" s="6"/>
      <c r="D57" s="6"/>
      <c r="E57" s="6"/>
    </row>
    <row r="58" spans="1:5">
      <c r="B58" s="10" t="s">
        <v>24</v>
      </c>
      <c r="C58" s="10"/>
      <c r="D58" s="10"/>
      <c r="E58" s="10"/>
    </row>
    <row r="59" spans="1:5">
      <c r="B59" s="1" t="s">
        <v>8</v>
      </c>
      <c r="C59" s="1" t="s">
        <v>4</v>
      </c>
      <c r="D59" s="1" t="s">
        <v>5</v>
      </c>
      <c r="E59" s="1" t="s">
        <v>6</v>
      </c>
    </row>
    <row r="60" spans="1:5">
      <c r="A60" s="8"/>
      <c r="B60" s="3" t="s">
        <v>25</v>
      </c>
      <c r="C60" s="3">
        <v>35</v>
      </c>
      <c r="D60" s="3"/>
      <c r="E60" s="3">
        <f t="shared" ref="E60:E63" si="7">C60*D60</f>
        <v>0</v>
      </c>
    </row>
    <row r="61" spans="1:5">
      <c r="A61" s="8"/>
      <c r="B61" s="3" t="s">
        <v>34</v>
      </c>
      <c r="C61" s="3">
        <v>30</v>
      </c>
      <c r="D61" s="3"/>
      <c r="E61" s="3">
        <f t="shared" si="7"/>
        <v>0</v>
      </c>
    </row>
    <row r="62" spans="1:5">
      <c r="A62" s="8"/>
      <c r="B62" s="3" t="s">
        <v>42</v>
      </c>
      <c r="C62" s="3">
        <v>40</v>
      </c>
      <c r="D62" s="3"/>
      <c r="E62" s="3">
        <f t="shared" si="7"/>
        <v>0</v>
      </c>
    </row>
    <row r="63" spans="1:5">
      <c r="B63" s="3" t="s">
        <v>26</v>
      </c>
      <c r="C63" s="3">
        <v>4</v>
      </c>
      <c r="D63" s="3"/>
      <c r="E63" s="3">
        <f t="shared" si="7"/>
        <v>0</v>
      </c>
    </row>
    <row r="64" spans="1:5">
      <c r="B64" s="1" t="s">
        <v>6</v>
      </c>
      <c r="C64" s="1"/>
      <c r="D64" s="1"/>
      <c r="E64" s="1">
        <f>SUM(E60:E63)</f>
        <v>0</v>
      </c>
    </row>
    <row r="65" spans="2:11">
      <c r="B65" s="6"/>
      <c r="C65" s="6"/>
      <c r="D65" s="6"/>
      <c r="E65" s="6"/>
    </row>
    <row r="66" spans="2:11">
      <c r="B66" s="6"/>
      <c r="C66" s="6"/>
      <c r="D66" s="6"/>
      <c r="E66" s="6"/>
    </row>
    <row r="67" spans="2:11">
      <c r="B67" s="10" t="s">
        <v>76</v>
      </c>
      <c r="C67" s="10"/>
      <c r="D67" s="10"/>
      <c r="E67" s="10"/>
    </row>
    <row r="68" spans="2:11">
      <c r="B68" s="1" t="s">
        <v>8</v>
      </c>
      <c r="C68" s="1" t="s">
        <v>4</v>
      </c>
      <c r="D68" s="1" t="s">
        <v>5</v>
      </c>
      <c r="E68" s="1" t="s">
        <v>6</v>
      </c>
    </row>
    <row r="69" spans="2:11">
      <c r="B69" s="3" t="s">
        <v>77</v>
      </c>
      <c r="C69" s="3">
        <v>40</v>
      </c>
      <c r="D69" s="3"/>
      <c r="E69" s="3">
        <f t="shared" ref="E69:E71" si="8">C69*D69</f>
        <v>0</v>
      </c>
    </row>
    <row r="70" spans="2:11">
      <c r="B70" s="3" t="s">
        <v>78</v>
      </c>
      <c r="C70" s="3">
        <v>45</v>
      </c>
      <c r="D70" s="3"/>
      <c r="E70" s="3">
        <f t="shared" si="8"/>
        <v>0</v>
      </c>
    </row>
    <row r="71" spans="2:11">
      <c r="B71" s="3" t="s">
        <v>79</v>
      </c>
      <c r="C71" s="3">
        <v>45</v>
      </c>
      <c r="D71" s="3"/>
      <c r="E71" s="3">
        <f t="shared" si="8"/>
        <v>0</v>
      </c>
    </row>
    <row r="72" spans="2:11">
      <c r="B72" s="1" t="s">
        <v>6</v>
      </c>
      <c r="C72" s="1"/>
      <c r="D72" s="1"/>
      <c r="E72" s="1">
        <f>SUM(E69:E71)</f>
        <v>0</v>
      </c>
    </row>
    <row r="73" spans="2:11">
      <c r="B73" s="6"/>
      <c r="C73" s="6"/>
      <c r="D73" s="6"/>
      <c r="E73" s="6"/>
    </row>
    <row r="74" spans="2:11">
      <c r="B74" s="6"/>
      <c r="C74" s="6"/>
      <c r="D74" s="6"/>
      <c r="E74" s="6"/>
      <c r="H74" s="7"/>
      <c r="I74" s="7"/>
      <c r="J74" s="7"/>
      <c r="K74" s="7"/>
    </row>
    <row r="75" spans="2:11">
      <c r="B75" s="10" t="s">
        <v>81</v>
      </c>
      <c r="C75" s="10"/>
      <c r="D75" s="10"/>
      <c r="E75" s="10"/>
      <c r="H75" s="7"/>
      <c r="I75" s="7"/>
      <c r="J75" s="7"/>
      <c r="K75" s="7"/>
    </row>
    <row r="76" spans="2:11">
      <c r="B76" s="1" t="s">
        <v>8</v>
      </c>
      <c r="C76" s="1" t="s">
        <v>4</v>
      </c>
      <c r="D76" s="1" t="s">
        <v>5</v>
      </c>
      <c r="E76" s="1" t="s">
        <v>6</v>
      </c>
    </row>
    <row r="77" spans="2:11">
      <c r="B77" s="3" t="s">
        <v>80</v>
      </c>
      <c r="C77" s="3">
        <v>45</v>
      </c>
      <c r="D77" s="3"/>
      <c r="E77" s="3">
        <f>C77*D77</f>
        <v>0</v>
      </c>
    </row>
    <row r="78" spans="2:11">
      <c r="B78" s="1" t="s">
        <v>6</v>
      </c>
      <c r="C78" s="1"/>
      <c r="D78" s="1"/>
      <c r="E78" s="1">
        <f>SUM(E77)</f>
        <v>0</v>
      </c>
    </row>
    <row r="79" spans="2:11">
      <c r="B79" s="6"/>
      <c r="C79" s="6"/>
      <c r="D79" s="6"/>
      <c r="E79" s="6"/>
    </row>
    <row r="81" spans="1:5">
      <c r="B81" s="12" t="s">
        <v>13</v>
      </c>
      <c r="C81" s="13"/>
      <c r="D81" s="13"/>
      <c r="E81" s="14"/>
    </row>
    <row r="82" spans="1:5">
      <c r="B82" s="1" t="s">
        <v>8</v>
      </c>
      <c r="C82" s="1" t="s">
        <v>4</v>
      </c>
      <c r="D82" s="1" t="s">
        <v>5</v>
      </c>
      <c r="E82" s="1" t="s">
        <v>6</v>
      </c>
    </row>
    <row r="83" spans="1:5" ht="34" customHeight="1">
      <c r="A83" s="8" t="s">
        <v>53</v>
      </c>
      <c r="B83" s="4" t="s">
        <v>82</v>
      </c>
      <c r="C83" s="3">
        <v>60</v>
      </c>
      <c r="D83" s="3"/>
      <c r="E83" s="3">
        <f>C83*D83</f>
        <v>0</v>
      </c>
    </row>
    <row r="84" spans="1:5" ht="34" customHeight="1">
      <c r="A84" s="8" t="s">
        <v>53</v>
      </c>
      <c r="B84" s="4" t="s">
        <v>83</v>
      </c>
      <c r="C84" s="3">
        <v>60</v>
      </c>
      <c r="D84" s="3"/>
      <c r="E84" s="3">
        <f t="shared" ref="E84:E98" si="9">C84*D84</f>
        <v>0</v>
      </c>
    </row>
    <row r="85" spans="1:5" ht="34" customHeight="1">
      <c r="A85" s="8" t="s">
        <v>53</v>
      </c>
      <c r="B85" s="9" t="s">
        <v>54</v>
      </c>
      <c r="C85" s="3">
        <v>55</v>
      </c>
      <c r="D85" s="3"/>
      <c r="E85" s="3"/>
    </row>
    <row r="86" spans="1:5" ht="34" customHeight="1">
      <c r="A86" s="8"/>
      <c r="B86" s="4" t="s">
        <v>28</v>
      </c>
      <c r="C86" s="3">
        <v>170</v>
      </c>
      <c r="D86" s="3"/>
      <c r="E86" s="3">
        <f>C86*D86</f>
        <v>0</v>
      </c>
    </row>
    <row r="87" spans="1:5" ht="60">
      <c r="B87" s="4" t="s">
        <v>48</v>
      </c>
      <c r="C87" s="3">
        <v>260</v>
      </c>
      <c r="D87" s="3"/>
      <c r="E87" s="3">
        <f>C87*D87</f>
        <v>0</v>
      </c>
    </row>
    <row r="88" spans="1:5" ht="34" customHeight="1">
      <c r="A88" s="8" t="s">
        <v>53</v>
      </c>
      <c r="B88" s="4" t="s">
        <v>23</v>
      </c>
      <c r="C88" s="3">
        <v>199</v>
      </c>
      <c r="D88" s="3"/>
      <c r="E88" s="3">
        <f t="shared" si="9"/>
        <v>0</v>
      </c>
    </row>
    <row r="89" spans="1:5" ht="34" customHeight="1">
      <c r="B89" s="4" t="s">
        <v>33</v>
      </c>
      <c r="C89" s="3">
        <v>100</v>
      </c>
      <c r="D89" s="3"/>
      <c r="E89" s="3">
        <f t="shared" si="9"/>
        <v>0</v>
      </c>
    </row>
    <row r="90" spans="1:5">
      <c r="A90" s="8"/>
      <c r="B90" s="4" t="s">
        <v>58</v>
      </c>
      <c r="C90" s="3">
        <v>65</v>
      </c>
      <c r="D90" s="3"/>
      <c r="E90" s="3">
        <f t="shared" si="9"/>
        <v>0</v>
      </c>
    </row>
    <row r="91" spans="1:5">
      <c r="B91" s="4" t="s">
        <v>46</v>
      </c>
      <c r="C91" s="3">
        <v>50</v>
      </c>
      <c r="D91" s="3"/>
      <c r="E91" s="3">
        <f t="shared" si="9"/>
        <v>0</v>
      </c>
    </row>
    <row r="92" spans="1:5">
      <c r="B92" s="4" t="s">
        <v>47</v>
      </c>
      <c r="C92" s="3">
        <v>50</v>
      </c>
      <c r="D92" s="3"/>
      <c r="E92" s="3">
        <f>C92*D92</f>
        <v>0</v>
      </c>
    </row>
    <row r="93" spans="1:5">
      <c r="B93" s="4" t="s">
        <v>45</v>
      </c>
      <c r="C93" s="3">
        <v>52</v>
      </c>
      <c r="D93" s="3"/>
      <c r="E93" s="3">
        <f t="shared" si="9"/>
        <v>0</v>
      </c>
    </row>
    <row r="94" spans="1:5">
      <c r="B94" s="4" t="s">
        <v>44</v>
      </c>
      <c r="C94" s="3">
        <v>52</v>
      </c>
      <c r="D94" s="3"/>
      <c r="E94" s="3">
        <f t="shared" si="9"/>
        <v>0</v>
      </c>
    </row>
    <row r="95" spans="1:5">
      <c r="B95" s="4" t="s">
        <v>29</v>
      </c>
      <c r="C95" s="3">
        <v>85</v>
      </c>
      <c r="D95" s="3"/>
      <c r="E95" s="3">
        <f t="shared" si="9"/>
        <v>0</v>
      </c>
    </row>
    <row r="96" spans="1:5" ht="62" customHeight="1">
      <c r="B96" s="4" t="s">
        <v>30</v>
      </c>
      <c r="C96" s="3">
        <v>100</v>
      </c>
      <c r="D96" s="3"/>
      <c r="E96" s="3">
        <f t="shared" si="9"/>
        <v>0</v>
      </c>
    </row>
    <row r="97" spans="1:5">
      <c r="A97" s="8" t="s">
        <v>53</v>
      </c>
      <c r="B97" s="4" t="s">
        <v>68</v>
      </c>
      <c r="C97" s="3">
        <v>60</v>
      </c>
      <c r="D97" s="3"/>
      <c r="E97" s="3">
        <f t="shared" si="9"/>
        <v>0</v>
      </c>
    </row>
    <row r="98" spans="1:5" ht="75">
      <c r="A98" s="8" t="s">
        <v>51</v>
      </c>
      <c r="B98" s="4" t="s">
        <v>67</v>
      </c>
      <c r="C98" s="3">
        <v>520</v>
      </c>
      <c r="D98" s="3"/>
      <c r="E98" s="3">
        <f t="shared" si="9"/>
        <v>0</v>
      </c>
    </row>
    <row r="99" spans="1:5">
      <c r="B99" s="1" t="s">
        <v>6</v>
      </c>
      <c r="C99" s="1"/>
      <c r="D99" s="1"/>
      <c r="E99" s="1">
        <f>SUM(E83:E98)</f>
        <v>0</v>
      </c>
    </row>
    <row r="100" spans="1:5">
      <c r="B100" s="6"/>
      <c r="C100" s="6"/>
      <c r="D100" s="6"/>
      <c r="E100" s="6"/>
    </row>
    <row r="101" spans="1:5">
      <c r="B101" s="12" t="s">
        <v>55</v>
      </c>
      <c r="C101" s="13"/>
      <c r="D101" s="13"/>
      <c r="E101" s="14"/>
    </row>
    <row r="102" spans="1:5">
      <c r="B102" s="1" t="s">
        <v>8</v>
      </c>
      <c r="C102" s="1" t="s">
        <v>4</v>
      </c>
      <c r="D102" s="1" t="s">
        <v>5</v>
      </c>
      <c r="E102" s="1" t="s">
        <v>6</v>
      </c>
    </row>
    <row r="103" spans="1:5" ht="45">
      <c r="A103" s="8" t="s">
        <v>53</v>
      </c>
      <c r="B103" s="4" t="s">
        <v>75</v>
      </c>
      <c r="C103" s="3">
        <v>360</v>
      </c>
      <c r="D103" s="3"/>
      <c r="E103" s="3">
        <f>C103*D103</f>
        <v>0</v>
      </c>
    </row>
    <row r="104" spans="1:5" ht="45">
      <c r="A104" s="8" t="s">
        <v>53</v>
      </c>
      <c r="B104" s="4" t="s">
        <v>74</v>
      </c>
      <c r="C104" s="3">
        <v>600</v>
      </c>
      <c r="D104" s="3"/>
      <c r="E104" s="3">
        <f t="shared" ref="E104" si="10">C104*D104</f>
        <v>0</v>
      </c>
    </row>
    <row r="105" spans="1:5" ht="45">
      <c r="A105" s="8" t="s">
        <v>53</v>
      </c>
      <c r="B105" s="4" t="s">
        <v>73</v>
      </c>
      <c r="C105" s="3">
        <v>990</v>
      </c>
      <c r="D105" s="3"/>
      <c r="E105" s="3">
        <f t="shared" ref="E105:E106" si="11">C105*D105</f>
        <v>0</v>
      </c>
    </row>
    <row r="106" spans="1:5">
      <c r="A106" s="8" t="s">
        <v>53</v>
      </c>
      <c r="B106" s="4" t="s">
        <v>56</v>
      </c>
      <c r="C106" s="3">
        <v>280</v>
      </c>
      <c r="D106" s="3"/>
      <c r="E106" s="3">
        <f t="shared" si="11"/>
        <v>0</v>
      </c>
    </row>
    <row r="107" spans="1:5">
      <c r="B107" s="1" t="s">
        <v>6</v>
      </c>
      <c r="C107" s="1"/>
      <c r="D107" s="1"/>
      <c r="E107" s="1">
        <f>SUM(E103:E106)</f>
        <v>0</v>
      </c>
    </row>
    <row r="111" spans="1:5">
      <c r="B111" s="15" t="s">
        <v>6</v>
      </c>
      <c r="C111" s="15"/>
      <c r="D111" s="15"/>
      <c r="E111" s="15"/>
    </row>
    <row r="112" spans="1:5">
      <c r="B112" s="5" t="s">
        <v>43</v>
      </c>
      <c r="C112" s="5"/>
      <c r="D112" s="5"/>
      <c r="E112" s="5">
        <v>15</v>
      </c>
    </row>
    <row r="113" spans="2:5">
      <c r="B113" s="1" t="s">
        <v>6</v>
      </c>
      <c r="C113" s="1"/>
      <c r="D113" s="1"/>
      <c r="E113" s="1">
        <f>SUM(E112+E99+E38+E28+E64+E55+E107+E44+E72)</f>
        <v>15</v>
      </c>
    </row>
    <row r="116" spans="2:5">
      <c r="B116" s="12" t="s">
        <v>60</v>
      </c>
      <c r="C116" s="13"/>
      <c r="D116" s="13"/>
      <c r="E116" s="14"/>
    </row>
    <row r="117" spans="2:5">
      <c r="B117" s="1" t="s">
        <v>8</v>
      </c>
      <c r="C117" s="1" t="s">
        <v>4</v>
      </c>
      <c r="D117" s="1" t="s">
        <v>5</v>
      </c>
      <c r="E117" s="1" t="s">
        <v>6</v>
      </c>
    </row>
    <row r="118" spans="2:5" ht="106" customHeight="1">
      <c r="B118" s="9" t="s">
        <v>61</v>
      </c>
      <c r="C118" s="3">
        <v>1200</v>
      </c>
      <c r="D118" s="3"/>
      <c r="E118" s="3">
        <f>C118*D118</f>
        <v>0</v>
      </c>
    </row>
    <row r="119" spans="2:5" ht="106" customHeight="1">
      <c r="B119" s="9" t="s">
        <v>62</v>
      </c>
      <c r="C119" s="3">
        <v>600</v>
      </c>
      <c r="D119" s="3"/>
      <c r="E119" s="3">
        <f t="shared" ref="E119:E120" si="12">C119*D119</f>
        <v>0</v>
      </c>
    </row>
    <row r="120" spans="2:5">
      <c r="B120" s="4" t="s">
        <v>63</v>
      </c>
      <c r="C120" s="3">
        <v>30</v>
      </c>
      <c r="D120" s="3"/>
      <c r="E120" s="3">
        <f t="shared" si="12"/>
        <v>0</v>
      </c>
    </row>
    <row r="121" spans="2:5">
      <c r="B121" s="1" t="s">
        <v>6</v>
      </c>
      <c r="C121" s="1"/>
      <c r="D121" s="1"/>
      <c r="E121" s="1">
        <f>SUM(E118:E120)</f>
        <v>0</v>
      </c>
    </row>
  </sheetData>
  <mergeCells count="21">
    <mergeCell ref="B2:E2"/>
    <mergeCell ref="C3:E3"/>
    <mergeCell ref="C4:E4"/>
    <mergeCell ref="C5:E5"/>
    <mergeCell ref="C6:E6"/>
    <mergeCell ref="B75:E75"/>
    <mergeCell ref="C10:E10"/>
    <mergeCell ref="B101:E101"/>
    <mergeCell ref="B116:E116"/>
    <mergeCell ref="C7:E7"/>
    <mergeCell ref="B81:E81"/>
    <mergeCell ref="B111:E111"/>
    <mergeCell ref="C8:E8"/>
    <mergeCell ref="C9:E9"/>
    <mergeCell ref="B13:E13"/>
    <mergeCell ref="B31:E31"/>
    <mergeCell ref="B47:E47"/>
    <mergeCell ref="B58:E58"/>
    <mergeCell ref="B48:E48"/>
    <mergeCell ref="B41:E41"/>
    <mergeCell ref="B67:E67"/>
  </mergeCells>
  <pageMargins left="0.75" right="0.75" top="1" bottom="1" header="0.5" footer="0.5"/>
  <pageSetup orientation="portrait" horizontalDpi="4294967292" verticalDpi="4294967292"/>
  <ignoredErrors>
    <ignoredError sqref="E63 E95:E98 E23:E26 E54 E50:E52 E60:E61 E15:E17 E93 E86 E33 E83:E84 E19:E20 E88:E89 E91 E2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2019-05-09T11:01:21Z</dcterms:created>
  <dcterms:modified xsi:type="dcterms:W3CDTF">2019-11-11T05:16:27Z</dcterms:modified>
</cp:coreProperties>
</file>